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urdesbarberangimeno/Desktop/"/>
    </mc:Choice>
  </mc:AlternateContent>
  <xr:revisionPtr revIDLastSave="0" documentId="13_ncr:1_{16A4D5E5-12E4-7D44-83DC-65A363E1CDF1}" xr6:coauthVersionLast="3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9" i="1"/>
  <c r="B7" i="1"/>
  <c r="B6" i="1"/>
  <c r="B5" i="1"/>
  <c r="B4" i="1"/>
</calcChain>
</file>

<file path=xl/sharedStrings.xml><?xml version="1.0" encoding="utf-8"?>
<sst xmlns="http://schemas.openxmlformats.org/spreadsheetml/2006/main" count="11" uniqueCount="11">
  <si>
    <t>indicador</t>
  </si>
  <si>
    <t>valor</t>
  </si>
  <si>
    <r>
      <rPr>
        <b/>
        <sz val="14"/>
        <color theme="0"/>
        <rFont val="Calibri"/>
        <family val="2"/>
        <scheme val="minor"/>
      </rPr>
      <t xml:space="preserve">INDICADORS EN ELS INGRESSOS I DESPESES MUNICIPALS (2022)  </t>
    </r>
    <r>
      <rPr>
        <sz val="11"/>
        <color theme="0"/>
        <rFont val="Calibri"/>
        <family val="2"/>
        <scheme val="minor"/>
      </rPr>
      <t xml:space="preserve">                                                          </t>
    </r>
  </si>
  <si>
    <t>Indicadors de despesa i ingressos rellevants relatius a l'últim pressupost liquidat (any 2022)</t>
  </si>
  <si>
    <t>Autonomia fiscal (Drets reconeguts nets d'ingressos tributaris / Drets reconeguts nets totals) (unitat: %)</t>
  </si>
  <si>
    <t>Període mitjà de pagament (Obligacions pendents de pagament x 365 / Obligacions reconegudes netes)</t>
  </si>
  <si>
    <t>Ingressos fiscals per habitant (Ingressos tributaris / Núm. habitants) (unitat: euros/hab.)</t>
  </si>
  <si>
    <t>Despesa per habitant (Obligacions reconegudes netes / Núm. habitants) (unitat: euros/hab.)</t>
  </si>
  <si>
    <t>Inversió per habitant (Obligacions reconegudes netes (Cap. VI i VII)/ Núm. habitants) (unitat: euros/hab.)</t>
  </si>
  <si>
    <t>Període mitjà de cobrament (Drets pendents de cobrament (Cap. I a III) x 365 / Drets reconeguts nets)</t>
  </si>
  <si>
    <t xml:space="preserve">DATA ÚLTIMA ACTUALITZACIÓ: 26 d'octubre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</si>
</sst>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6" fillId="2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vertical="center"/>
    </xf>
    <xf numFmtId="2" fontId="8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7935686</xdr:colOff>
      <xdr:row>0</xdr:row>
      <xdr:rowOff>90714</xdr:rowOff>
    </xdr:from>
    <xdr:to>
      <xdr:col>0</xdr:col>
      <xdr:colOff>8386763</xdr:colOff>
      <xdr:row>0</xdr:row>
      <xdr:rowOff>645885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BCA823B-193F-6DB0-04DD-429F8EB78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5686" y="90714"/>
          <a:ext cx="451077" cy="555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zoomScale="70" zoomScaleNormal="70" workbookViewId="0">
      <selection activeCell="E14" sqref="E14"/>
    </sheetView>
  </sheetViews>
  <sheetFormatPr baseColWidth="10" defaultColWidth="10.83203125" defaultRowHeight="15"/>
  <cols>
    <col min="1" max="1" width="120.1640625" style="1" customWidth="1"/>
    <col min="2" max="2" width="22.83203125" style="1" customWidth="1"/>
    <col min="3" max="16384" width="10.83203125" style="1"/>
  </cols>
  <sheetData>
    <row r="1" spans="1:3" ht="60.5" customHeight="1">
      <c r="A1" s="11" t="s">
        <v>2</v>
      </c>
      <c r="B1" s="12"/>
    </row>
    <row r="2" spans="1:3" ht="52.5" customHeight="1" thickBot="1">
      <c r="A2" s="10" t="s">
        <v>3</v>
      </c>
      <c r="B2" s="10"/>
    </row>
    <row r="3" spans="1:3" s="3" customFormat="1" ht="25" customHeight="1" thickBot="1">
      <c r="A3" s="6" t="s">
        <v>0</v>
      </c>
      <c r="B3" s="7" t="s">
        <v>1</v>
      </c>
    </row>
    <row r="4" spans="1:3" s="3" customFormat="1" ht="20" customHeight="1">
      <c r="A4" s="5" t="s">
        <v>4</v>
      </c>
      <c r="B4" s="8">
        <f xml:space="preserve"> (274120.61 + 7311.2+ 116557.88)/1256799.7 *100</f>
        <v>31.666914783636567</v>
      </c>
    </row>
    <row r="5" spans="1:3" s="3" customFormat="1" ht="20" customHeight="1">
      <c r="A5" s="5" t="s">
        <v>6</v>
      </c>
      <c r="B5" s="9">
        <f>(274120.61+7311.2 + 116557.88) /1054</f>
        <v>377.5993263757116</v>
      </c>
    </row>
    <row r="6" spans="1:3" s="3" customFormat="1" ht="20" customHeight="1">
      <c r="A6" s="5" t="s">
        <v>7</v>
      </c>
      <c r="B6" s="9">
        <f xml:space="preserve"> 1466061.7/1054</f>
        <v>1390.9503795066414</v>
      </c>
    </row>
    <row r="7" spans="1:3" s="3" customFormat="1" ht="20" customHeight="1">
      <c r="A7" s="5" t="s">
        <v>8</v>
      </c>
      <c r="B7" s="9">
        <f xml:space="preserve"> 331248.87/1054</f>
        <v>314.27786527514229</v>
      </c>
    </row>
    <row r="8" spans="1:3" s="3" customFormat="1" ht="20" customHeight="1">
      <c r="A8" s="5" t="s">
        <v>9</v>
      </c>
      <c r="B8" s="9">
        <f>365*(22043.83+3613.28+13080.46)/1256799.7</f>
        <v>11.25017220325562</v>
      </c>
    </row>
    <row r="9" spans="1:3" s="3" customFormat="1" ht="20" customHeight="1">
      <c r="A9" s="5" t="s">
        <v>5</v>
      </c>
      <c r="B9" s="9">
        <f>80141.5 *365/ 1466061.7</f>
        <v>19.952535080890524</v>
      </c>
    </row>
    <row r="10" spans="1:3" s="4" customFormat="1" ht="16"/>
    <row r="11" spans="1:3">
      <c r="C11" s="2"/>
    </row>
    <row r="12" spans="1:3">
      <c r="A12" s="13" t="s">
        <v>10</v>
      </c>
      <c r="B12" s="13"/>
    </row>
  </sheetData>
  <mergeCells count="3">
    <mergeCell ref="A2:B2"/>
    <mergeCell ref="A1:B1"/>
    <mergeCell ref="A12:B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</dc:creator>
  <cp:lastModifiedBy>Microsoft Office User</cp:lastModifiedBy>
  <dcterms:created xsi:type="dcterms:W3CDTF">2023-05-22T13:58:59Z</dcterms:created>
  <dcterms:modified xsi:type="dcterms:W3CDTF">2023-12-29T18:15:35Z</dcterms:modified>
</cp:coreProperties>
</file>